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<sst xmlns="http://schemas.openxmlformats.org/spreadsheetml/2006/main" count="211" uniqueCount="93">
  <si>
    <t>工事費内訳書</t>
  </si>
  <si>
    <t>住　　　　所</t>
  </si>
  <si>
    <t>商号又は名称</t>
  </si>
  <si>
    <t>代 表 者 名</t>
  </si>
  <si>
    <t>工 事 名</t>
  </si>
  <si>
    <t>Ｒ１三土　山城東祖谷山線　三・西祖谷善徳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</si>
  <si>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</si>
  <si>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</si>
  <si>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</si>
  <si>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</si>
  <si>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</si>
  <si>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</si>
  <si>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</si>
  <si>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</si>
  <si>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</si>
  <si>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</si>
  <si>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
　W＜5.0m</t>
  </si>
  <si>
    <t>m3</t>
  </si>
  <si>
    <t>掘削
　W≧5.0m</t>
  </si>
  <si>
    <t>路体盛土工</t>
  </si>
  <si>
    <t>路体(築堤)盛土</t>
  </si>
  <si>
    <t>路床盛土工</t>
  </si>
  <si>
    <t>路床盛土</t>
  </si>
  <si>
    <t>路体盛土工
　路肩部</t>
  </si>
  <si>
    <t>法面整形工</t>
  </si>
  <si>
    <t>法面整形(盛土部)</t>
  </si>
  <si>
    <t>m2</t>
  </si>
  <si>
    <t>法面工</t>
  </si>
  <si>
    <t>植生工</t>
  </si>
  <si>
    <t>植生ﾏｯﾄ</t>
  </si>
  <si>
    <t>擁壁工</t>
  </si>
  <si>
    <t>作業土工</t>
  </si>
  <si>
    <t>床掘り</t>
  </si>
  <si>
    <t>埋戻し
　W＜1.0m</t>
  </si>
  <si>
    <t>埋戻し
　W≧1.0m</t>
  </si>
  <si>
    <t>基面整正</t>
  </si>
  <si>
    <t>場所打擁壁工
　舗装止擁壁</t>
  </si>
  <si>
    <t>基礎材</t>
  </si>
  <si>
    <t>ｺﾝｸﾘｰﾄ</t>
  </si>
  <si>
    <t>型枠</t>
  </si>
  <si>
    <t>目地板</t>
  </si>
  <si>
    <t>場所打擁壁工
　水止コンクリート</t>
  </si>
  <si>
    <t>コンクリート</t>
  </si>
  <si>
    <t>鉄筋</t>
  </si>
  <si>
    <t>t</t>
  </si>
  <si>
    <t>排水構造物工</t>
  </si>
  <si>
    <t>側溝工
　1号排水路</t>
  </si>
  <si>
    <t>ﾌﾟﾚｷｬｽﾄU型側溝</t>
  </si>
  <si>
    <t>m</t>
  </si>
  <si>
    <t>平張コンクリート</t>
  </si>
  <si>
    <t>場所打水路工
　2号排水路</t>
  </si>
  <si>
    <t>現場打排水路</t>
  </si>
  <si>
    <t>仮設工</t>
  </si>
  <si>
    <t>土留･仮締切工</t>
  </si>
  <si>
    <t>土のう
　大型土のう撤去</t>
  </si>
  <si>
    <t>袋</t>
  </si>
  <si>
    <t>現場発生品運搬費</t>
  </si>
  <si>
    <t>回</t>
  </si>
  <si>
    <t>土のう袋処分費</t>
  </si>
  <si>
    <t>交通管理工</t>
  </si>
  <si>
    <t>交通誘導警備員</t>
  </si>
  <si>
    <t>人日</t>
  </si>
  <si>
    <t>道路修繕</t>
  </si>
  <si>
    <t>防護柵工</t>
  </si>
  <si>
    <t>路側防護柵工</t>
  </si>
  <si>
    <t>ｶﾞｰﾄﾞﾚｰﾙ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</si>
  <si>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</si>
  <si>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</si>
  <si>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</si>
  <si>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</si>
  <si>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</si>
  <si>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</si>
  <si>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</si>
  <si>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</si>
  <si>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土砂等運搬
　不足土</t>
  </si>
  <si>
    <t>残土処理工</t>
  </si>
  <si>
    <t>土砂等運搬
　発生土</t>
  </si>
  <si>
    <t>埋戻し</t>
  </si>
  <si>
    <t>場所打擁壁工(構造物単位)</t>
  </si>
  <si>
    <t>小型擁壁
　平均高:0.89m</t>
  </si>
  <si>
    <t>場所打擁壁工</t>
  </si>
  <si>
    <t>ｺﾝｸﾘｰﾄ
　水止ｺﾝｸﾘｰﾄ</t>
  </si>
  <si>
    <t>型枠
　水止ｺﾝｸﾘｰﾄ</t>
  </si>
  <si>
    <t>足場
　（河川側）</t>
  </si>
  <si>
    <t>掛m2</t>
  </si>
  <si>
    <t xml:space="preserve">削孔　</t>
  </si>
  <si>
    <t>孔</t>
  </si>
  <si>
    <t>モルタル充填</t>
  </si>
  <si>
    <t>防護柵基礎工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</si>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</sst>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G11+G27+G30+G46+G52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G12+G15+G19+G23+G25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17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17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23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20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24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290.0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27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26</v>
      </c>
      <c r="F29" s="13" t="n">
        <v>290.0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30</v>
      </c>
      <c r="C30" s="11"/>
      <c r="D30" s="11"/>
      <c r="E30" s="12" t="s">
        <v>13</v>
      </c>
      <c r="F30" s="13" t="n">
        <v>1.0</v>
      </c>
      <c r="G30" s="15">
        <f>G31+G36+G41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31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17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17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17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26</v>
      </c>
      <c r="F35" s="13" t="n">
        <v>17.0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26</v>
      </c>
      <c r="F37" s="13" t="n">
        <v>11.0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17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26</v>
      </c>
      <c r="F39" s="13" t="n">
        <v>29.0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26</v>
      </c>
      <c r="F40" s="14" t="n">
        <v>0.3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41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42</v>
      </c>
      <c r="E42" s="12" t="s">
        <v>17</v>
      </c>
      <c r="F42" s="14" t="n">
        <v>0.6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43</v>
      </c>
      <c r="E43" s="12" t="s">
        <v>44</v>
      </c>
      <c r="F43" s="14" t="n">
        <v>0.08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39</v>
      </c>
      <c r="E44" s="12" t="s">
        <v>26</v>
      </c>
      <c r="F44" s="13" t="n">
        <v>12.0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40</v>
      </c>
      <c r="E45" s="12" t="s">
        <v>26</v>
      </c>
      <c r="F45" s="14" t="n">
        <v>0.1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5">
        <f>G47+G50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46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48</v>
      </c>
      <c r="F48" s="13" t="n">
        <v>10.0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26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50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51</v>
      </c>
      <c r="E51" s="12" t="s">
        <v>48</v>
      </c>
      <c r="F51" s="13" t="n">
        <v>9.0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52</v>
      </c>
      <c r="C52" s="11"/>
      <c r="D52" s="11"/>
      <c r="E52" s="12" t="s">
        <v>13</v>
      </c>
      <c r="F52" s="13" t="n">
        <v>1.0</v>
      </c>
      <c r="G52" s="15">
        <f>G53+G57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53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54</v>
      </c>
      <c r="E54" s="12" t="s">
        <v>55</v>
      </c>
      <c r="F54" s="13" t="n">
        <v>180.0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56</v>
      </c>
      <c r="E55" s="12" t="s">
        <v>57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58</v>
      </c>
      <c r="E56" s="12" t="s">
        <v>44</v>
      </c>
      <c r="F56" s="14" t="n">
        <v>0.4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59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60</v>
      </c>
      <c r="E58" s="12" t="s">
        <v>61</v>
      </c>
      <c r="F58" s="13" t="n">
        <v>48.0</v>
      </c>
      <c r="G58" s="16"/>
      <c r="I58" s="17" t="n">
        <v>49.0</v>
      </c>
      <c r="J58" s="18" t="n">
        <v>4.0</v>
      </c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1.0</v>
      </c>
    </row>
    <row r="60" ht="42.0" customHeight="true">
      <c r="A60" s="10"/>
      <c r="B60" s="11" t="s">
        <v>63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64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65</v>
      </c>
      <c r="E62" s="12" t="s">
        <v>48</v>
      </c>
      <c r="F62" s="13" t="n">
        <v>65.0</v>
      </c>
      <c r="G62" s="16"/>
      <c r="I62" s="17" t="n">
        <v>53.0</v>
      </c>
      <c r="J62" s="18" t="n">
        <v>4.0</v>
      </c>
    </row>
    <row r="63" ht="42.0" customHeight="true">
      <c r="A63" s="10" t="s">
        <v>66</v>
      </c>
      <c r="B63" s="11"/>
      <c r="C63" s="11"/>
      <c r="D63" s="11"/>
      <c r="E63" s="12" t="s">
        <v>13</v>
      </c>
      <c r="F63" s="13" t="n">
        <v>1.0</v>
      </c>
      <c r="G63" s="15">
        <f>G11+G27+G30+G46+G52+G60</f>
      </c>
      <c r="I63" s="17" t="n">
        <v>54.0</v>
      </c>
      <c r="J63" s="18"/>
    </row>
    <row r="64" ht="42.0" customHeight="true">
      <c r="A64" s="10" t="s">
        <v>67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200.0</v>
      </c>
    </row>
    <row r="65" ht="42.0" customHeight="true">
      <c r="A65" s="10"/>
      <c r="B65" s="11" t="s">
        <v>68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69</v>
      </c>
      <c r="B66" s="11"/>
      <c r="C66" s="11"/>
      <c r="D66" s="11"/>
      <c r="E66" s="12" t="s">
        <v>13</v>
      </c>
      <c r="F66" s="13" t="n">
        <v>1.0</v>
      </c>
      <c r="G66" s="15">
        <f>G63+G64</f>
      </c>
      <c r="I66" s="17" t="n">
        <v>57.0</v>
      </c>
      <c r="J66" s="18"/>
    </row>
    <row r="67" ht="42.0" customHeight="true">
      <c r="A67" s="10"/>
      <c r="B67" s="11" t="s">
        <v>70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210.0</v>
      </c>
    </row>
    <row r="68" ht="42.0" customHeight="true">
      <c r="A68" s="10" t="s">
        <v>71</v>
      </c>
      <c r="B68" s="11"/>
      <c r="C68" s="11"/>
      <c r="D68" s="11"/>
      <c r="E68" s="12" t="s">
        <v>13</v>
      </c>
      <c r="F68" s="13" t="n">
        <v>1.0</v>
      </c>
      <c r="G68" s="15">
        <f>G63+G64+G67</f>
      </c>
      <c r="I68" s="17" t="n">
        <v>59.0</v>
      </c>
      <c r="J68" s="18"/>
    </row>
    <row r="69" ht="42.0" customHeight="true">
      <c r="A69" s="10"/>
      <c r="B69" s="11" t="s">
        <v>72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220.0</v>
      </c>
    </row>
    <row r="70" ht="42.0" customHeight="true">
      <c r="A70" s="10" t="s">
        <v>73</v>
      </c>
      <c r="B70" s="11"/>
      <c r="C70" s="11"/>
      <c r="D70" s="11"/>
      <c r="E70" s="12" t="s">
        <v>13</v>
      </c>
      <c r="F70" s="13" t="n">
        <v>1.0</v>
      </c>
      <c r="G70" s="15">
        <f>G68+G69</f>
      </c>
      <c r="I70" s="17" t="n">
        <v>61.0</v>
      </c>
      <c r="J70" s="18"/>
    </row>
    <row r="71" ht="42.0" customHeight="true">
      <c r="A71" s="10" t="s">
        <v>12</v>
      </c>
      <c r="B71" s="11"/>
      <c r="C71" s="11"/>
      <c r="D71" s="11"/>
      <c r="E71" s="12" t="s">
        <v>13</v>
      </c>
      <c r="F71" s="13" t="n">
        <v>1.0</v>
      </c>
      <c r="G71" s="15">
        <f>G72+G78</f>
      </c>
      <c r="I71" s="17" t="n">
        <v>62.0</v>
      </c>
      <c r="J71" s="18" t="n">
        <v>1.0</v>
      </c>
    </row>
    <row r="72" ht="42.0" customHeight="true">
      <c r="A72" s="10"/>
      <c r="B72" s="11" t="s">
        <v>14</v>
      </c>
      <c r="C72" s="11"/>
      <c r="D72" s="11"/>
      <c r="E72" s="12" t="s">
        <v>13</v>
      </c>
      <c r="F72" s="13" t="n">
        <v>1.0</v>
      </c>
      <c r="G72" s="15">
        <f>G73+G76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21</v>
      </c>
      <c r="D73" s="11"/>
      <c r="E73" s="12" t="s">
        <v>13</v>
      </c>
      <c r="F73" s="13" t="n">
        <v>1.0</v>
      </c>
      <c r="G73" s="15">
        <f>G74+G75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22</v>
      </c>
      <c r="E74" s="12" t="s">
        <v>17</v>
      </c>
      <c r="F74" s="13" t="n">
        <v>30.0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74</v>
      </c>
      <c r="E75" s="12" t="s">
        <v>17</v>
      </c>
      <c r="F75" s="13" t="n">
        <v>180.0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75</v>
      </c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76</v>
      </c>
      <c r="E77" s="12" t="s">
        <v>17</v>
      </c>
      <c r="F77" s="13" t="n">
        <v>110.0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30</v>
      </c>
      <c r="C78" s="11"/>
      <c r="D78" s="11"/>
      <c r="E78" s="12" t="s">
        <v>13</v>
      </c>
      <c r="F78" s="13" t="n">
        <v>1.0</v>
      </c>
      <c r="G78" s="15">
        <f>G79+G82+G84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31</v>
      </c>
      <c r="D79" s="11"/>
      <c r="E79" s="12" t="s">
        <v>13</v>
      </c>
      <c r="F79" s="13" t="n">
        <v>1.0</v>
      </c>
      <c r="G79" s="15">
        <f>G80+G81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32</v>
      </c>
      <c r="E80" s="12" t="s">
        <v>17</v>
      </c>
      <c r="F80" s="13" t="n">
        <v>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77</v>
      </c>
      <c r="E81" s="12" t="s">
        <v>17</v>
      </c>
      <c r="F81" s="13" t="n">
        <v>3.0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78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79</v>
      </c>
      <c r="E83" s="12" t="s">
        <v>17</v>
      </c>
      <c r="F83" s="13" t="n">
        <v>19.0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80</v>
      </c>
      <c r="D84" s="11"/>
      <c r="E84" s="12" t="s">
        <v>13</v>
      </c>
      <c r="F84" s="13" t="n">
        <v>1.0</v>
      </c>
      <c r="G84" s="15">
        <f>G85+G86+G87+G88+G89+G90+G91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37</v>
      </c>
      <c r="E85" s="12" t="s">
        <v>26</v>
      </c>
      <c r="F85" s="13" t="n">
        <v>6.0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81</v>
      </c>
      <c r="E86" s="12" t="s">
        <v>17</v>
      </c>
      <c r="F86" s="14" t="n">
        <v>0.3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43</v>
      </c>
      <c r="E87" s="12" t="s">
        <v>44</v>
      </c>
      <c r="F87" s="14" t="n">
        <v>0.05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82</v>
      </c>
      <c r="E88" s="12" t="s">
        <v>26</v>
      </c>
      <c r="F88" s="13" t="n">
        <v>5.0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83</v>
      </c>
      <c r="E89" s="12" t="s">
        <v>84</v>
      </c>
      <c r="F89" s="13" t="n">
        <v>210.0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85</v>
      </c>
      <c r="E90" s="12" t="s">
        <v>86</v>
      </c>
      <c r="F90" s="13" t="n">
        <v>54.0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87</v>
      </c>
      <c r="E91" s="12" t="s">
        <v>17</v>
      </c>
      <c r="F91" s="14" t="n">
        <v>0.1</v>
      </c>
      <c r="G91" s="16"/>
      <c r="I91" s="17" t="n">
        <v>82.0</v>
      </c>
      <c r="J91" s="18" t="n">
        <v>4.0</v>
      </c>
    </row>
    <row r="92" ht="42.0" customHeight="true">
      <c r="A92" s="10" t="s">
        <v>62</v>
      </c>
      <c r="B92" s="11"/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1.0</v>
      </c>
    </row>
    <row r="93" ht="42.0" customHeight="true">
      <c r="A93" s="10"/>
      <c r="B93" s="11" t="s">
        <v>63</v>
      </c>
      <c r="C93" s="11"/>
      <c r="D93" s="11"/>
      <c r="E93" s="12" t="s">
        <v>13</v>
      </c>
      <c r="F93" s="13" t="n">
        <v>1.0</v>
      </c>
      <c r="G93" s="15">
        <f>G94+G96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64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65</v>
      </c>
      <c r="E95" s="12" t="s">
        <v>48</v>
      </c>
      <c r="F95" s="13" t="n">
        <v>29.0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88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43</v>
      </c>
      <c r="E97" s="12" t="s">
        <v>44</v>
      </c>
      <c r="F97" s="14" t="n">
        <v>0.1</v>
      </c>
      <c r="G97" s="16"/>
      <c r="I97" s="17" t="n">
        <v>88.0</v>
      </c>
      <c r="J97" s="18" t="n">
        <v>4.0</v>
      </c>
    </row>
    <row r="98" ht="42.0" customHeight="true">
      <c r="A98" s="10" t="s">
        <v>66</v>
      </c>
      <c r="B98" s="11"/>
      <c r="C98" s="11"/>
      <c r="D98" s="11"/>
      <c r="E98" s="12" t="s">
        <v>13</v>
      </c>
      <c r="F98" s="13" t="n">
        <v>1.0</v>
      </c>
      <c r="G98" s="15">
        <f>G72+G78+G93</f>
      </c>
      <c r="I98" s="17" t="n">
        <v>89.0</v>
      </c>
      <c r="J98" s="18"/>
    </row>
    <row r="99" ht="42.0" customHeight="true">
      <c r="A99" s="10" t="s">
        <v>67</v>
      </c>
      <c r="B99" s="11"/>
      <c r="C99" s="11"/>
      <c r="D99" s="11"/>
      <c r="E99" s="12" t="s">
        <v>13</v>
      </c>
      <c r="F99" s="13" t="n">
        <v>1.0</v>
      </c>
      <c r="G99" s="15">
        <f>G100</f>
      </c>
      <c r="I99" s="17" t="n">
        <v>90.0</v>
      </c>
      <c r="J99" s="18" t="n">
        <v>200.0</v>
      </c>
    </row>
    <row r="100" ht="42.0" customHeight="true">
      <c r="A100" s="10"/>
      <c r="B100" s="11" t="s">
        <v>68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/>
    </row>
    <row r="101" ht="42.0" customHeight="true">
      <c r="A101" s="10" t="s">
        <v>69</v>
      </c>
      <c r="B101" s="11"/>
      <c r="C101" s="11"/>
      <c r="D101" s="11"/>
      <c r="E101" s="12" t="s">
        <v>13</v>
      </c>
      <c r="F101" s="13" t="n">
        <v>1.0</v>
      </c>
      <c r="G101" s="15">
        <f>G98+G99</f>
      </c>
      <c r="I101" s="17" t="n">
        <v>92.0</v>
      </c>
      <c r="J101" s="18"/>
    </row>
    <row r="102" ht="42.0" customHeight="true">
      <c r="A102" s="10"/>
      <c r="B102" s="11" t="s">
        <v>70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 t="n">
        <v>210.0</v>
      </c>
    </row>
    <row r="103" ht="42.0" customHeight="true">
      <c r="A103" s="10" t="s">
        <v>71</v>
      </c>
      <c r="B103" s="11"/>
      <c r="C103" s="11"/>
      <c r="D103" s="11"/>
      <c r="E103" s="12" t="s">
        <v>13</v>
      </c>
      <c r="F103" s="13" t="n">
        <v>1.0</v>
      </c>
      <c r="G103" s="15">
        <f>G98+G99+G102</f>
      </c>
      <c r="I103" s="17" t="n">
        <v>94.0</v>
      </c>
      <c r="J103" s="18"/>
    </row>
    <row r="104" ht="42.0" customHeight="true">
      <c r="A104" s="10"/>
      <c r="B104" s="11" t="s">
        <v>72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 t="n">
        <v>220.0</v>
      </c>
    </row>
    <row r="105" ht="42.0" customHeight="true">
      <c r="A105" s="10" t="s">
        <v>73</v>
      </c>
      <c r="B105" s="11"/>
      <c r="C105" s="11"/>
      <c r="D105" s="11"/>
      <c r="E105" s="12" t="s">
        <v>13</v>
      </c>
      <c r="F105" s="13" t="n">
        <v>1.0</v>
      </c>
      <c r="G105" s="15">
        <f>G103+G104</f>
      </c>
      <c r="I105" s="17" t="n">
        <v>96.0</v>
      </c>
      <c r="J105" s="18"/>
    </row>
    <row r="106" ht="42.0" customHeight="true">
      <c r="A106" s="10" t="s">
        <v>89</v>
      </c>
      <c r="B106" s="11"/>
      <c r="C106" s="11"/>
      <c r="D106" s="11"/>
      <c r="E106" s="12" t="s">
        <v>13</v>
      </c>
      <c r="F106" s="13" t="n">
        <v>1.0</v>
      </c>
      <c r="G106" s="15">
        <f>G63+G98</f>
      </c>
      <c r="I106" s="17" t="n">
        <v>97.0</v>
      </c>
      <c r="J106" s="18" t="n">
        <v>20.0</v>
      </c>
    </row>
    <row r="107" ht="42.0" customHeight="true">
      <c r="A107" s="10" t="s">
        <v>90</v>
      </c>
      <c r="B107" s="11"/>
      <c r="C107" s="11"/>
      <c r="D107" s="11"/>
      <c r="E107" s="12" t="s">
        <v>13</v>
      </c>
      <c r="F107" s="13" t="n">
        <v>1.0</v>
      </c>
      <c r="G107" s="15">
        <f>G70+G105</f>
      </c>
      <c r="I107" s="17" t="n">
        <v>98.0</v>
      </c>
      <c r="J107" s="18" t="n">
        <v>30.0</v>
      </c>
    </row>
    <row r="108" ht="42.0" customHeight="true">
      <c r="A108" s="19" t="s">
        <v>91</v>
      </c>
      <c r="B108" s="20"/>
      <c r="C108" s="20"/>
      <c r="D108" s="20"/>
      <c r="E108" s="21" t="s">
        <v>92</v>
      </c>
      <c r="F108" s="22" t="s">
        <v>92</v>
      </c>
      <c r="G108" s="24">
        <f>G107</f>
      </c>
      <c r="I108" s="26" t="n">
        <v>99.0</v>
      </c>
      <c r="J10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D21"/>
    <mergeCell ref="D22"/>
    <mergeCell ref="C23:D23"/>
    <mergeCell ref="D24"/>
    <mergeCell ref="C25:D25"/>
    <mergeCell ref="D26"/>
    <mergeCell ref="B27:D27"/>
    <mergeCell ref="C28:D28"/>
    <mergeCell ref="D29"/>
    <mergeCell ref="B30:D30"/>
    <mergeCell ref="C31:D31"/>
    <mergeCell ref="D32"/>
    <mergeCell ref="D33"/>
    <mergeCell ref="D34"/>
    <mergeCell ref="D35"/>
    <mergeCell ref="C36:D36"/>
    <mergeCell ref="D37"/>
    <mergeCell ref="D38"/>
    <mergeCell ref="D39"/>
    <mergeCell ref="D40"/>
    <mergeCell ref="C41:D41"/>
    <mergeCell ref="D42"/>
    <mergeCell ref="D43"/>
    <mergeCell ref="D44"/>
    <mergeCell ref="D45"/>
    <mergeCell ref="B46:D46"/>
    <mergeCell ref="C47:D47"/>
    <mergeCell ref="D48"/>
    <mergeCell ref="D49"/>
    <mergeCell ref="C50:D50"/>
    <mergeCell ref="D51"/>
    <mergeCell ref="B52:D52"/>
    <mergeCell ref="C53:D53"/>
    <mergeCell ref="D54"/>
    <mergeCell ref="D55"/>
    <mergeCell ref="D56"/>
    <mergeCell ref="C57:D57"/>
    <mergeCell ref="D58"/>
    <mergeCell ref="A59:D59"/>
    <mergeCell ref="B60:D60"/>
    <mergeCell ref="C61:D61"/>
    <mergeCell ref="D62"/>
    <mergeCell ref="A63:D63"/>
    <mergeCell ref="A64:D64"/>
    <mergeCell ref="B65:D65"/>
    <mergeCell ref="A66:D66"/>
    <mergeCell ref="B67:D67"/>
    <mergeCell ref="A68:D68"/>
    <mergeCell ref="B69:D69"/>
    <mergeCell ref="A70:D70"/>
    <mergeCell ref="A71:D71"/>
    <mergeCell ref="B72:D72"/>
    <mergeCell ref="C73:D73"/>
    <mergeCell ref="D74"/>
    <mergeCell ref="D75"/>
    <mergeCell ref="C76:D76"/>
    <mergeCell ref="D77"/>
    <mergeCell ref="B78:D78"/>
    <mergeCell ref="C79:D79"/>
    <mergeCell ref="D80"/>
    <mergeCell ref="D81"/>
    <mergeCell ref="C82:D82"/>
    <mergeCell ref="D83"/>
    <mergeCell ref="C84:D84"/>
    <mergeCell ref="D85"/>
    <mergeCell ref="D86"/>
    <mergeCell ref="D87"/>
    <mergeCell ref="D88"/>
    <mergeCell ref="D89"/>
    <mergeCell ref="D90"/>
    <mergeCell ref="D91"/>
    <mergeCell ref="A92:D92"/>
    <mergeCell ref="B93:D93"/>
    <mergeCell ref="C94:D94"/>
    <mergeCell ref="D95"/>
    <mergeCell ref="C96:D96"/>
    <mergeCell ref="D97"/>
    <mergeCell ref="A98:D98"/>
    <mergeCell ref="A99:D99"/>
    <mergeCell ref="B100:D100"/>
    <mergeCell ref="A101:D101"/>
    <mergeCell ref="B102:D102"/>
    <mergeCell ref="A103:D103"/>
    <mergeCell ref="B104:D104"/>
    <mergeCell ref="A105:D105"/>
    <mergeCell ref="A106:D106"/>
    <mergeCell ref="A107:D107"/>
    <mergeCell ref="A108:D10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2019-07-23T07:16:41Z</dcterms:created>
  <dc:creator>Apache POI</dc:creator>
</cp:coreProperties>
</file>